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0" windowWidth="18060" windowHeight="6576"/>
  </bookViews>
  <sheets>
    <sheet name="Приложение 3" sheetId="9" r:id="rId1"/>
  </sheets>
  <definedNames>
    <definedName name="_xlnm.Print_Titles" localSheetId="0">'Приложение 3'!$7:$9</definedName>
    <definedName name="_xlnm.Print_Area" localSheetId="0">'Приложение 3'!$A$1:$I$23</definedName>
  </definedNames>
  <calcPr calcId="145621" iterate="1"/>
</workbook>
</file>

<file path=xl/calcChain.xml><?xml version="1.0" encoding="utf-8"?>
<calcChain xmlns="http://schemas.openxmlformats.org/spreadsheetml/2006/main">
  <c r="G10" i="9" l="1"/>
  <c r="D13" i="9"/>
  <c r="C23" i="9" l="1"/>
  <c r="H23" i="9" l="1"/>
  <c r="F23" i="9"/>
  <c r="E23" i="9"/>
  <c r="G11" i="9" l="1"/>
  <c r="G12" i="9"/>
  <c r="G13" i="9"/>
  <c r="G14" i="9"/>
  <c r="G15" i="9"/>
  <c r="G16" i="9"/>
  <c r="G17" i="9"/>
  <c r="G18" i="9"/>
  <c r="G19" i="9"/>
  <c r="G20" i="9"/>
  <c r="G21" i="9"/>
  <c r="G22" i="9"/>
  <c r="D11" i="9"/>
  <c r="D12" i="9"/>
  <c r="D14" i="9"/>
  <c r="D15" i="9"/>
  <c r="D16" i="9"/>
  <c r="D17" i="9"/>
  <c r="D18" i="9"/>
  <c r="D19" i="9"/>
  <c r="D20" i="9"/>
  <c r="D21" i="9"/>
  <c r="D22" i="9"/>
  <c r="D10" i="9"/>
  <c r="D23" i="9" l="1"/>
  <c r="G23" i="9"/>
</calcChain>
</file>

<file path=xl/sharedStrings.xml><?xml version="1.0" encoding="utf-8"?>
<sst xmlns="http://schemas.openxmlformats.org/spreadsheetml/2006/main" count="44" uniqueCount="42">
  <si>
    <t>(тыс. рублей)</t>
  </si>
  <si>
    <t>к пояснительной записке</t>
  </si>
  <si>
    <t>Наименование</t>
  </si>
  <si>
    <t>Уточнения
(+;-)</t>
  </si>
  <si>
    <t>ВСЕГО</t>
  </si>
  <si>
    <t>Код целевой статьи расходов</t>
  </si>
  <si>
    <t>0100000000</t>
  </si>
  <si>
    <t>0200000000</t>
  </si>
  <si>
    <t>Муниципальная программа города Югорска "Развитие информационного общества"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</si>
  <si>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</si>
  <si>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</si>
  <si>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</si>
  <si>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</si>
  <si>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</si>
  <si>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</si>
  <si>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</si>
  <si>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>Сумма на 2026 год</t>
  </si>
  <si>
    <t>Уточненный план на 2026 год с учетом изменений</t>
  </si>
  <si>
    <t>Приложение 3</t>
  </si>
  <si>
    <t>Информация по уточнению бюджетных ассигнований на реализацию муниципальных программ города Югорска на 2026 и 2027 годы</t>
  </si>
  <si>
    <t>Сумма на 2027 год</t>
  </si>
  <si>
    <t>1000000000</t>
  </si>
  <si>
    <t>1100000000</t>
  </si>
  <si>
    <t>1200000000</t>
  </si>
  <si>
    <t>1300000000</t>
  </si>
  <si>
    <t>Уточненный план на 2027 год с учетом изменений</t>
  </si>
  <si>
    <t>Причины отклонения</t>
  </si>
  <si>
    <t xml:space="preserve">Утверждено решением Думы города Югорска от 20.12.2024
№ 102 (с изменениями от 25.02.2025 №5, 30.05.2025 №39, от 28.10.2025 №70)                                   </t>
  </si>
  <si>
    <t>Муниципальная программа города Югорска «Развитие образования»</t>
  </si>
  <si>
    <t>Муниципальная программа города Югорска «Культурное пространство»</t>
  </si>
  <si>
    <t>Муниципальная программа города Югорска «Развитие физической культуры и спорта»</t>
  </si>
  <si>
    <t>Муниципальная программа города Югорска «Развитие гражданского общества»</t>
  </si>
  <si>
    <t>Муниципальная программа города Югорска «Строительство»</t>
  </si>
  <si>
    <t>Муниципальная программа города Югорска «Пространственное развитие и формирование комфортной городской среды»</t>
  </si>
  <si>
    <t>Муниципальная программа города Югорска «Управление муниципальным имуществом»</t>
  </si>
  <si>
    <t>Муниципальная программа города Югорска «Социально - экономическое развитие и муниципальное управление»</t>
  </si>
  <si>
    <t>Муниципальная программа города Югорска «Управление муниципальными финансами»</t>
  </si>
  <si>
    <t>Муниципальная программа города Югорска «Государственная национальная политика и профилактика экстремизма»</t>
  </si>
  <si>
    <t>Муниципальная программа города Югорска «Безопасность жизнедеятельности и профилактика правонарушений»</t>
  </si>
  <si>
    <t>Муниципальная программа города Югорска «Развитие муниципальной службы»</t>
  </si>
  <si>
    <t>В 2026 году увеличение ассигнований за счет средств бюджета автономного округа и доли софинансирования местного бюджета по  субсидии на реконструкцию, расширение, модернизацию, строительство коммунальных объектов (строительство сетей канализации 5,7 микрорайонов).
В 2026 и 2027 годах  увеличение ассигнований за счет средств местного бюджета на выполнение работ по ямочному ремонту дорог</t>
  </si>
  <si>
    <t xml:space="preserve">В 2026 и 2027 годах уменьшение ассигнований за счет средств местного бюджета в связи с изменением доли софинасирования по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</si>
</sst>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0"/>
    <numFmt numFmtId="165" formatCode="#,##0.0_ ;\-#,##0.0\ "/>
    <numFmt numFmtId="166" formatCode="#,##0.0;[Red]\-#,##0.0;0.0"/>
  </numFmts>
  <fonts count="15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3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PT Astra Serif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3"/>
      <color theme="1"/>
      <name val="PT Astra Serif"/>
      <family val="1"/>
      <charset val="204"/>
    </font>
    <font>
      <sz val="13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1" fillId="0" borderId="0"/>
  </cellStyleXfs>
  <cellXfs count="44">
    <xf numFmtId="0" fontId="0" fillId="0" borderId="0" xfId="0" applyFont="1" applyFill="1" applyBorder="1"/>
    <xf numFmtId="0" fontId="4" fillId="2" borderId="0" xfId="2" applyFill="1"/>
    <xf numFmtId="0" fontId="3" fillId="2" borderId="0" xfId="2" applyNumberFormat="1" applyFont="1" applyFill="1" applyAlignment="1" applyProtection="1">
      <protection hidden="1"/>
    </xf>
    <xf numFmtId="0" fontId="3" fillId="2" borderId="0" xfId="2" applyFont="1" applyFill="1"/>
    <xf numFmtId="0" fontId="5" fillId="2" borderId="0" xfId="2" applyFont="1" applyFill="1" applyProtection="1">
      <protection hidden="1"/>
    </xf>
    <xf numFmtId="0" fontId="5" fillId="2" borderId="0" xfId="2" applyNumberFormat="1" applyFont="1" applyFill="1" applyAlignment="1" applyProtection="1">
      <protection hidden="1"/>
    </xf>
    <xf numFmtId="0" fontId="6" fillId="2" borderId="0" xfId="2" applyNumberFormat="1" applyFont="1" applyFill="1" applyAlignment="1" applyProtection="1">
      <alignment horizontal="center" vertical="center" wrapText="1"/>
      <protection hidden="1"/>
    </xf>
    <xf numFmtId="0" fontId="10" fillId="2" borderId="0" xfId="2" applyNumberFormat="1" applyFont="1" applyFill="1" applyAlignment="1" applyProtection="1">
      <protection hidden="1"/>
    </xf>
    <xf numFmtId="0" fontId="11" fillId="2" borderId="0" xfId="2" applyFont="1" applyFill="1"/>
    <xf numFmtId="0" fontId="10" fillId="2" borderId="0" xfId="2" applyFont="1" applyFill="1"/>
    <xf numFmtId="0" fontId="8" fillId="2" borderId="0" xfId="2" applyFont="1" applyFill="1"/>
    <xf numFmtId="0" fontId="12" fillId="2" borderId="0" xfId="2" applyFont="1" applyFill="1"/>
    <xf numFmtId="0" fontId="7" fillId="2" borderId="0" xfId="2" applyFont="1" applyFill="1"/>
    <xf numFmtId="0" fontId="13" fillId="2" borderId="1" xfId="2" applyNumberFormat="1" applyFont="1" applyFill="1" applyBorder="1" applyAlignment="1" applyProtection="1">
      <alignment horizontal="left" vertical="center" wrapText="1"/>
      <protection hidden="1"/>
    </xf>
    <xf numFmtId="49" fontId="13" fillId="2" borderId="1" xfId="2" applyNumberFormat="1" applyFont="1" applyFill="1" applyBorder="1" applyAlignment="1" applyProtection="1">
      <alignment horizontal="center" vertical="center" wrapText="1"/>
      <protection hidden="1"/>
    </xf>
    <xf numFmtId="164" fontId="13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0" applyFont="1" applyFill="1" applyBorder="1" applyAlignment="1">
      <alignment horizontal="center" vertical="center" wrapText="1" readingOrder="1"/>
    </xf>
    <xf numFmtId="0" fontId="13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2" applyNumberFormat="1" applyFont="1" applyFill="1" applyBorder="1" applyAlignment="1" applyProtection="1">
      <alignment vertical="center"/>
      <protection hidden="1"/>
    </xf>
    <xf numFmtId="165" fontId="9" fillId="2" borderId="1" xfId="2" applyNumberFormat="1" applyFont="1" applyFill="1" applyBorder="1" applyAlignment="1" applyProtection="1">
      <alignment horizontal="right" vertical="center"/>
      <protection hidden="1"/>
    </xf>
    <xf numFmtId="165" fontId="3" fillId="2" borderId="0" xfId="2" applyNumberFormat="1" applyFont="1" applyFill="1"/>
    <xf numFmtId="165" fontId="14" fillId="2" borderId="1" xfId="2" applyNumberFormat="1" applyFont="1" applyFill="1" applyBorder="1" applyAlignment="1" applyProtection="1">
      <alignment horizontal="right" vertical="center" wrapText="1"/>
      <protection hidden="1"/>
    </xf>
    <xf numFmtId="166" fontId="14" fillId="0" borderId="1" xfId="0" applyNumberFormat="1" applyFont="1" applyFill="1" applyBorder="1" applyAlignment="1" applyProtection="1">
      <alignment vertical="center"/>
      <protection hidden="1"/>
    </xf>
    <xf numFmtId="166" fontId="14" fillId="2" borderId="1" xfId="0" applyNumberFormat="1" applyFont="1" applyFill="1" applyBorder="1" applyAlignment="1" applyProtection="1">
      <alignment vertical="center"/>
      <protection hidden="1"/>
    </xf>
    <xf numFmtId="165" fontId="6" fillId="2" borderId="1" xfId="2" applyNumberFormat="1" applyFont="1" applyFill="1" applyBorder="1" applyAlignment="1" applyProtection="1">
      <alignment horizontal="right" vertical="center"/>
      <protection hidden="1"/>
    </xf>
    <xf numFmtId="0" fontId="10" fillId="2" borderId="1" xfId="2" applyFont="1" applyFill="1" applyBorder="1" applyAlignment="1">
      <alignment wrapText="1"/>
    </xf>
    <xf numFmtId="0" fontId="10" fillId="2" borderId="1" xfId="2" applyFont="1" applyFill="1" applyBorder="1"/>
    <xf numFmtId="0" fontId="9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10" fillId="2" borderId="7" xfId="2" applyFont="1" applyFill="1" applyBorder="1" applyAlignment="1">
      <alignment horizontal="left" vertical="center" wrapText="1"/>
    </xf>
    <xf numFmtId="0" fontId="10" fillId="2" borderId="1" xfId="2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vertical="center" wrapText="1"/>
    </xf>
    <xf numFmtId="0" fontId="14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2" applyNumberFormat="1" applyFont="1" applyFill="1" applyAlignment="1" applyProtection="1">
      <alignment horizontal="right"/>
      <protection hidden="1"/>
    </xf>
    <xf numFmtId="0" fontId="5" fillId="2" borderId="0" xfId="2" applyNumberFormat="1" applyFont="1" applyFill="1" applyAlignment="1" applyProtection="1">
      <alignment horizontal="right"/>
      <protection hidden="1"/>
    </xf>
    <xf numFmtId="0" fontId="9" fillId="2" borderId="0" xfId="2" applyNumberFormat="1" applyFont="1" applyFill="1" applyAlignment="1" applyProtection="1">
      <alignment horizontal="center" vertical="center" wrapText="1"/>
      <protection hidden="1"/>
    </xf>
    <xf numFmtId="0" fontId="9" fillId="2" borderId="2" xfId="2" applyFont="1" applyFill="1" applyBorder="1" applyAlignment="1" applyProtection="1">
      <alignment horizontal="center" vertical="center"/>
      <protection hidden="1"/>
    </xf>
    <xf numFmtId="0" fontId="9" fillId="2" borderId="3" xfId="2" applyFont="1" applyFill="1" applyBorder="1" applyAlignment="1" applyProtection="1">
      <alignment horizontal="center" vertical="center"/>
      <protection hidden="1"/>
    </xf>
    <xf numFmtId="0" fontId="9" fillId="2" borderId="4" xfId="2" applyFont="1" applyFill="1" applyBorder="1" applyAlignment="1" applyProtection="1">
      <alignment horizontal="center" vertical="center"/>
      <protection hidden="1"/>
    </xf>
    <xf numFmtId="0" fontId="9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2" applyFont="1" applyFill="1" applyBorder="1" applyAlignment="1" applyProtection="1">
      <alignment horizontal="center" vertical="center"/>
      <protection hidden="1"/>
    </xf>
    <xf numFmtId="0" fontId="5" fillId="2" borderId="5" xfId="2" applyFont="1" applyFill="1" applyBorder="1" applyAlignment="1">
      <alignment horizontal="right"/>
    </xf>
    <xf numFmtId="0" fontId="6" fillId="2" borderId="6" xfId="2" applyFont="1" applyFill="1" applyBorder="1" applyAlignment="1">
      <alignment horizontal="center" vertical="center"/>
    </xf>
    <xf numFmtId="0" fontId="6" fillId="2" borderId="7" xfId="2" applyFont="1" applyFill="1" applyBorder="1" applyAlignment="1">
      <alignment horizontal="center" vertical="center"/>
    </xf>
  </cellXfs>
  <cellStyles count="4">
    <cellStyle name="Normal" xfId="1"/>
    <cellStyle name="Обычный" xfId="0" builtinId="0"/>
    <cellStyle name="Обычный 2" xfId="3"/>
    <cellStyle name="Обычный 2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tabSelected="1" view="pageBreakPreview" zoomScale="80" zoomScaleNormal="60" zoomScaleSheetLayoutView="80" workbookViewId="0">
      <selection activeCell="E12" sqref="E12"/>
    </sheetView>
  </sheetViews>
  <sheetFormatPr defaultColWidth="9.109375" defaultRowHeight="15.6" x14ac:dyDescent="0.3"/>
  <cols>
    <col min="1" max="1" width="43.33203125" style="3" customWidth="1"/>
    <col min="2" max="2" width="16" style="3" customWidth="1"/>
    <col min="3" max="3" width="19" style="3" bestFit="1" customWidth="1"/>
    <col min="4" max="4" width="15.44140625" style="3" customWidth="1"/>
    <col min="5" max="5" width="14.33203125" style="9" customWidth="1"/>
    <col min="6" max="6" width="19" style="3" bestFit="1" customWidth="1"/>
    <col min="7" max="7" width="14.5546875" style="3" customWidth="1"/>
    <col min="8" max="8" width="14.6640625" style="3" customWidth="1"/>
    <col min="9" max="9" width="77.6640625" style="9" customWidth="1"/>
    <col min="10" max="11" width="9.109375" style="3" customWidth="1"/>
    <col min="12" max="12" width="24.109375" style="3" customWidth="1"/>
    <col min="13" max="217" width="9.109375" style="3" customWidth="1"/>
    <col min="218" max="247" width="9.109375" style="3"/>
    <col min="248" max="248" width="43.33203125" style="3" customWidth="1"/>
    <col min="249" max="249" width="12.5546875" style="3" customWidth="1"/>
    <col min="250" max="250" width="17.5546875" style="3" customWidth="1"/>
    <col min="251" max="252" width="15" style="3" customWidth="1"/>
    <col min="253" max="253" width="17.5546875" style="3" customWidth="1"/>
    <col min="254" max="255" width="15" style="3" customWidth="1"/>
    <col min="256" max="256" width="17.5546875" style="3" customWidth="1"/>
    <col min="257" max="258" width="15.109375" style="3" customWidth="1"/>
    <col min="259" max="473" width="9.109375" style="3" customWidth="1"/>
    <col min="474" max="503" width="9.109375" style="3"/>
    <col min="504" max="504" width="43.33203125" style="3" customWidth="1"/>
    <col min="505" max="505" width="12.5546875" style="3" customWidth="1"/>
    <col min="506" max="506" width="17.5546875" style="3" customWidth="1"/>
    <col min="507" max="508" width="15" style="3" customWidth="1"/>
    <col min="509" max="509" width="17.5546875" style="3" customWidth="1"/>
    <col min="510" max="511" width="15" style="3" customWidth="1"/>
    <col min="512" max="512" width="17.5546875" style="3" customWidth="1"/>
    <col min="513" max="514" width="15.109375" style="3" customWidth="1"/>
    <col min="515" max="729" width="9.109375" style="3" customWidth="1"/>
    <col min="730" max="759" width="9.109375" style="3"/>
    <col min="760" max="760" width="43.33203125" style="3" customWidth="1"/>
    <col min="761" max="761" width="12.5546875" style="3" customWidth="1"/>
    <col min="762" max="762" width="17.5546875" style="3" customWidth="1"/>
    <col min="763" max="764" width="15" style="3" customWidth="1"/>
    <col min="765" max="765" width="17.5546875" style="3" customWidth="1"/>
    <col min="766" max="767" width="15" style="3" customWidth="1"/>
    <col min="768" max="768" width="17.5546875" style="3" customWidth="1"/>
    <col min="769" max="770" width="15.109375" style="3" customWidth="1"/>
    <col min="771" max="985" width="9.109375" style="3" customWidth="1"/>
    <col min="986" max="1015" width="9.109375" style="3"/>
    <col min="1016" max="1016" width="43.33203125" style="3" customWidth="1"/>
    <col min="1017" max="1017" width="12.5546875" style="3" customWidth="1"/>
    <col min="1018" max="1018" width="17.5546875" style="3" customWidth="1"/>
    <col min="1019" max="1020" width="15" style="3" customWidth="1"/>
    <col min="1021" max="1021" width="17.5546875" style="3" customWidth="1"/>
    <col min="1022" max="1023" width="15" style="3" customWidth="1"/>
    <col min="1024" max="1024" width="17.5546875" style="3" customWidth="1"/>
    <col min="1025" max="1026" width="15.109375" style="3" customWidth="1"/>
    <col min="1027" max="1241" width="9.109375" style="3" customWidth="1"/>
    <col min="1242" max="1271" width="9.109375" style="3"/>
    <col min="1272" max="1272" width="43.33203125" style="3" customWidth="1"/>
    <col min="1273" max="1273" width="12.5546875" style="3" customWidth="1"/>
    <col min="1274" max="1274" width="17.5546875" style="3" customWidth="1"/>
    <col min="1275" max="1276" width="15" style="3" customWidth="1"/>
    <col min="1277" max="1277" width="17.5546875" style="3" customWidth="1"/>
    <col min="1278" max="1279" width="15" style="3" customWidth="1"/>
    <col min="1280" max="1280" width="17.5546875" style="3" customWidth="1"/>
    <col min="1281" max="1282" width="15.109375" style="3" customWidth="1"/>
    <col min="1283" max="1497" width="9.109375" style="3" customWidth="1"/>
    <col min="1498" max="1527" width="9.109375" style="3"/>
    <col min="1528" max="1528" width="43.33203125" style="3" customWidth="1"/>
    <col min="1529" max="1529" width="12.5546875" style="3" customWidth="1"/>
    <col min="1530" max="1530" width="17.5546875" style="3" customWidth="1"/>
    <col min="1531" max="1532" width="15" style="3" customWidth="1"/>
    <col min="1533" max="1533" width="17.5546875" style="3" customWidth="1"/>
    <col min="1534" max="1535" width="15" style="3" customWidth="1"/>
    <col min="1536" max="1536" width="17.5546875" style="3" customWidth="1"/>
    <col min="1537" max="1538" width="15.109375" style="3" customWidth="1"/>
    <col min="1539" max="1753" width="9.109375" style="3" customWidth="1"/>
    <col min="1754" max="1783" width="9.109375" style="3"/>
    <col min="1784" max="1784" width="43.33203125" style="3" customWidth="1"/>
    <col min="1785" max="1785" width="12.5546875" style="3" customWidth="1"/>
    <col min="1786" max="1786" width="17.5546875" style="3" customWidth="1"/>
    <col min="1787" max="1788" width="15" style="3" customWidth="1"/>
    <col min="1789" max="1789" width="17.5546875" style="3" customWidth="1"/>
    <col min="1790" max="1791" width="15" style="3" customWidth="1"/>
    <col min="1792" max="1792" width="17.5546875" style="3" customWidth="1"/>
    <col min="1793" max="1794" width="15.109375" style="3" customWidth="1"/>
    <col min="1795" max="2009" width="9.109375" style="3" customWidth="1"/>
    <col min="2010" max="2039" width="9.109375" style="3"/>
    <col min="2040" max="2040" width="43.33203125" style="3" customWidth="1"/>
    <col min="2041" max="2041" width="12.5546875" style="3" customWidth="1"/>
    <col min="2042" max="2042" width="17.5546875" style="3" customWidth="1"/>
    <col min="2043" max="2044" width="15" style="3" customWidth="1"/>
    <col min="2045" max="2045" width="17.5546875" style="3" customWidth="1"/>
    <col min="2046" max="2047" width="15" style="3" customWidth="1"/>
    <col min="2048" max="2048" width="17.5546875" style="3" customWidth="1"/>
    <col min="2049" max="2050" width="15.109375" style="3" customWidth="1"/>
    <col min="2051" max="2265" width="9.109375" style="3" customWidth="1"/>
    <col min="2266" max="2295" width="9.109375" style="3"/>
    <col min="2296" max="2296" width="43.33203125" style="3" customWidth="1"/>
    <col min="2297" max="2297" width="12.5546875" style="3" customWidth="1"/>
    <col min="2298" max="2298" width="17.5546875" style="3" customWidth="1"/>
    <col min="2299" max="2300" width="15" style="3" customWidth="1"/>
    <col min="2301" max="2301" width="17.5546875" style="3" customWidth="1"/>
    <col min="2302" max="2303" width="15" style="3" customWidth="1"/>
    <col min="2304" max="2304" width="17.5546875" style="3" customWidth="1"/>
    <col min="2305" max="2306" width="15.109375" style="3" customWidth="1"/>
    <col min="2307" max="2521" width="9.109375" style="3" customWidth="1"/>
    <col min="2522" max="2551" width="9.109375" style="3"/>
    <col min="2552" max="2552" width="43.33203125" style="3" customWidth="1"/>
    <col min="2553" max="2553" width="12.5546875" style="3" customWidth="1"/>
    <col min="2554" max="2554" width="17.5546875" style="3" customWidth="1"/>
    <col min="2555" max="2556" width="15" style="3" customWidth="1"/>
    <col min="2557" max="2557" width="17.5546875" style="3" customWidth="1"/>
    <col min="2558" max="2559" width="15" style="3" customWidth="1"/>
    <col min="2560" max="2560" width="17.5546875" style="3" customWidth="1"/>
    <col min="2561" max="2562" width="15.109375" style="3" customWidth="1"/>
    <col min="2563" max="2777" width="9.109375" style="3" customWidth="1"/>
    <col min="2778" max="2807" width="9.109375" style="3"/>
    <col min="2808" max="2808" width="43.33203125" style="3" customWidth="1"/>
    <col min="2809" max="2809" width="12.5546875" style="3" customWidth="1"/>
    <col min="2810" max="2810" width="17.5546875" style="3" customWidth="1"/>
    <col min="2811" max="2812" width="15" style="3" customWidth="1"/>
    <col min="2813" max="2813" width="17.5546875" style="3" customWidth="1"/>
    <col min="2814" max="2815" width="15" style="3" customWidth="1"/>
    <col min="2816" max="2816" width="17.5546875" style="3" customWidth="1"/>
    <col min="2817" max="2818" width="15.109375" style="3" customWidth="1"/>
    <col min="2819" max="3033" width="9.109375" style="3" customWidth="1"/>
    <col min="3034" max="3063" width="9.109375" style="3"/>
    <col min="3064" max="3064" width="43.33203125" style="3" customWidth="1"/>
    <col min="3065" max="3065" width="12.5546875" style="3" customWidth="1"/>
    <col min="3066" max="3066" width="17.5546875" style="3" customWidth="1"/>
    <col min="3067" max="3068" width="15" style="3" customWidth="1"/>
    <col min="3069" max="3069" width="17.5546875" style="3" customWidth="1"/>
    <col min="3070" max="3071" width="15" style="3" customWidth="1"/>
    <col min="3072" max="3072" width="17.5546875" style="3" customWidth="1"/>
    <col min="3073" max="3074" width="15.109375" style="3" customWidth="1"/>
    <col min="3075" max="3289" width="9.109375" style="3" customWidth="1"/>
    <col min="3290" max="3319" width="9.109375" style="3"/>
    <col min="3320" max="3320" width="43.33203125" style="3" customWidth="1"/>
    <col min="3321" max="3321" width="12.5546875" style="3" customWidth="1"/>
    <col min="3322" max="3322" width="17.5546875" style="3" customWidth="1"/>
    <col min="3323" max="3324" width="15" style="3" customWidth="1"/>
    <col min="3325" max="3325" width="17.5546875" style="3" customWidth="1"/>
    <col min="3326" max="3327" width="15" style="3" customWidth="1"/>
    <col min="3328" max="3328" width="17.5546875" style="3" customWidth="1"/>
    <col min="3329" max="3330" width="15.109375" style="3" customWidth="1"/>
    <col min="3331" max="3545" width="9.109375" style="3" customWidth="1"/>
    <col min="3546" max="3575" width="9.109375" style="3"/>
    <col min="3576" max="3576" width="43.33203125" style="3" customWidth="1"/>
    <col min="3577" max="3577" width="12.5546875" style="3" customWidth="1"/>
    <col min="3578" max="3578" width="17.5546875" style="3" customWidth="1"/>
    <col min="3579" max="3580" width="15" style="3" customWidth="1"/>
    <col min="3581" max="3581" width="17.5546875" style="3" customWidth="1"/>
    <col min="3582" max="3583" width="15" style="3" customWidth="1"/>
    <col min="3584" max="3584" width="17.5546875" style="3" customWidth="1"/>
    <col min="3585" max="3586" width="15.109375" style="3" customWidth="1"/>
    <col min="3587" max="3801" width="9.109375" style="3" customWidth="1"/>
    <col min="3802" max="3831" width="9.109375" style="3"/>
    <col min="3832" max="3832" width="43.33203125" style="3" customWidth="1"/>
    <col min="3833" max="3833" width="12.5546875" style="3" customWidth="1"/>
    <col min="3834" max="3834" width="17.5546875" style="3" customWidth="1"/>
    <col min="3835" max="3836" width="15" style="3" customWidth="1"/>
    <col min="3837" max="3837" width="17.5546875" style="3" customWidth="1"/>
    <col min="3838" max="3839" width="15" style="3" customWidth="1"/>
    <col min="3840" max="3840" width="17.5546875" style="3" customWidth="1"/>
    <col min="3841" max="3842" width="15.109375" style="3" customWidth="1"/>
    <col min="3843" max="4057" width="9.109375" style="3" customWidth="1"/>
    <col min="4058" max="4087" width="9.109375" style="3"/>
    <col min="4088" max="4088" width="43.33203125" style="3" customWidth="1"/>
    <col min="4089" max="4089" width="12.5546875" style="3" customWidth="1"/>
    <col min="4090" max="4090" width="17.5546875" style="3" customWidth="1"/>
    <col min="4091" max="4092" width="15" style="3" customWidth="1"/>
    <col min="4093" max="4093" width="17.5546875" style="3" customWidth="1"/>
    <col min="4094" max="4095" width="15" style="3" customWidth="1"/>
    <col min="4096" max="4096" width="17.5546875" style="3" customWidth="1"/>
    <col min="4097" max="4098" width="15.109375" style="3" customWidth="1"/>
    <col min="4099" max="4313" width="9.109375" style="3" customWidth="1"/>
    <col min="4314" max="4343" width="9.109375" style="3"/>
    <col min="4344" max="4344" width="43.33203125" style="3" customWidth="1"/>
    <col min="4345" max="4345" width="12.5546875" style="3" customWidth="1"/>
    <col min="4346" max="4346" width="17.5546875" style="3" customWidth="1"/>
    <col min="4347" max="4348" width="15" style="3" customWidth="1"/>
    <col min="4349" max="4349" width="17.5546875" style="3" customWidth="1"/>
    <col min="4350" max="4351" width="15" style="3" customWidth="1"/>
    <col min="4352" max="4352" width="17.5546875" style="3" customWidth="1"/>
    <col min="4353" max="4354" width="15.109375" style="3" customWidth="1"/>
    <col min="4355" max="4569" width="9.109375" style="3" customWidth="1"/>
    <col min="4570" max="4599" width="9.109375" style="3"/>
    <col min="4600" max="4600" width="43.33203125" style="3" customWidth="1"/>
    <col min="4601" max="4601" width="12.5546875" style="3" customWidth="1"/>
    <col min="4602" max="4602" width="17.5546875" style="3" customWidth="1"/>
    <col min="4603" max="4604" width="15" style="3" customWidth="1"/>
    <col min="4605" max="4605" width="17.5546875" style="3" customWidth="1"/>
    <col min="4606" max="4607" width="15" style="3" customWidth="1"/>
    <col min="4608" max="4608" width="17.5546875" style="3" customWidth="1"/>
    <col min="4609" max="4610" width="15.109375" style="3" customWidth="1"/>
    <col min="4611" max="4825" width="9.109375" style="3" customWidth="1"/>
    <col min="4826" max="4855" width="9.109375" style="3"/>
    <col min="4856" max="4856" width="43.33203125" style="3" customWidth="1"/>
    <col min="4857" max="4857" width="12.5546875" style="3" customWidth="1"/>
    <col min="4858" max="4858" width="17.5546875" style="3" customWidth="1"/>
    <col min="4859" max="4860" width="15" style="3" customWidth="1"/>
    <col min="4861" max="4861" width="17.5546875" style="3" customWidth="1"/>
    <col min="4862" max="4863" width="15" style="3" customWidth="1"/>
    <col min="4864" max="4864" width="17.5546875" style="3" customWidth="1"/>
    <col min="4865" max="4866" width="15.109375" style="3" customWidth="1"/>
    <col min="4867" max="5081" width="9.109375" style="3" customWidth="1"/>
    <col min="5082" max="5111" width="9.109375" style="3"/>
    <col min="5112" max="5112" width="43.33203125" style="3" customWidth="1"/>
    <col min="5113" max="5113" width="12.5546875" style="3" customWidth="1"/>
    <col min="5114" max="5114" width="17.5546875" style="3" customWidth="1"/>
    <col min="5115" max="5116" width="15" style="3" customWidth="1"/>
    <col min="5117" max="5117" width="17.5546875" style="3" customWidth="1"/>
    <col min="5118" max="5119" width="15" style="3" customWidth="1"/>
    <col min="5120" max="5120" width="17.5546875" style="3" customWidth="1"/>
    <col min="5121" max="5122" width="15.109375" style="3" customWidth="1"/>
    <col min="5123" max="5337" width="9.109375" style="3" customWidth="1"/>
    <col min="5338" max="5367" width="9.109375" style="3"/>
    <col min="5368" max="5368" width="43.33203125" style="3" customWidth="1"/>
    <col min="5369" max="5369" width="12.5546875" style="3" customWidth="1"/>
    <col min="5370" max="5370" width="17.5546875" style="3" customWidth="1"/>
    <col min="5371" max="5372" width="15" style="3" customWidth="1"/>
    <col min="5373" max="5373" width="17.5546875" style="3" customWidth="1"/>
    <col min="5374" max="5375" width="15" style="3" customWidth="1"/>
    <col min="5376" max="5376" width="17.5546875" style="3" customWidth="1"/>
    <col min="5377" max="5378" width="15.109375" style="3" customWidth="1"/>
    <col min="5379" max="5593" width="9.109375" style="3" customWidth="1"/>
    <col min="5594" max="5623" width="9.109375" style="3"/>
    <col min="5624" max="5624" width="43.33203125" style="3" customWidth="1"/>
    <col min="5625" max="5625" width="12.5546875" style="3" customWidth="1"/>
    <col min="5626" max="5626" width="17.5546875" style="3" customWidth="1"/>
    <col min="5627" max="5628" width="15" style="3" customWidth="1"/>
    <col min="5629" max="5629" width="17.5546875" style="3" customWidth="1"/>
    <col min="5630" max="5631" width="15" style="3" customWidth="1"/>
    <col min="5632" max="5632" width="17.5546875" style="3" customWidth="1"/>
    <col min="5633" max="5634" width="15.109375" style="3" customWidth="1"/>
    <col min="5635" max="5849" width="9.109375" style="3" customWidth="1"/>
    <col min="5850" max="5879" width="9.109375" style="3"/>
    <col min="5880" max="5880" width="43.33203125" style="3" customWidth="1"/>
    <col min="5881" max="5881" width="12.5546875" style="3" customWidth="1"/>
    <col min="5882" max="5882" width="17.5546875" style="3" customWidth="1"/>
    <col min="5883" max="5884" width="15" style="3" customWidth="1"/>
    <col min="5885" max="5885" width="17.5546875" style="3" customWidth="1"/>
    <col min="5886" max="5887" width="15" style="3" customWidth="1"/>
    <col min="5888" max="5888" width="17.5546875" style="3" customWidth="1"/>
    <col min="5889" max="5890" width="15.109375" style="3" customWidth="1"/>
    <col min="5891" max="6105" width="9.109375" style="3" customWidth="1"/>
    <col min="6106" max="6135" width="9.109375" style="3"/>
    <col min="6136" max="6136" width="43.33203125" style="3" customWidth="1"/>
    <col min="6137" max="6137" width="12.5546875" style="3" customWidth="1"/>
    <col min="6138" max="6138" width="17.5546875" style="3" customWidth="1"/>
    <col min="6139" max="6140" width="15" style="3" customWidth="1"/>
    <col min="6141" max="6141" width="17.5546875" style="3" customWidth="1"/>
    <col min="6142" max="6143" width="15" style="3" customWidth="1"/>
    <col min="6144" max="6144" width="17.5546875" style="3" customWidth="1"/>
    <col min="6145" max="6146" width="15.109375" style="3" customWidth="1"/>
    <col min="6147" max="6361" width="9.109375" style="3" customWidth="1"/>
    <col min="6362" max="6391" width="9.109375" style="3"/>
    <col min="6392" max="6392" width="43.33203125" style="3" customWidth="1"/>
    <col min="6393" max="6393" width="12.5546875" style="3" customWidth="1"/>
    <col min="6394" max="6394" width="17.5546875" style="3" customWidth="1"/>
    <col min="6395" max="6396" width="15" style="3" customWidth="1"/>
    <col min="6397" max="6397" width="17.5546875" style="3" customWidth="1"/>
    <col min="6398" max="6399" width="15" style="3" customWidth="1"/>
    <col min="6400" max="6400" width="17.5546875" style="3" customWidth="1"/>
    <col min="6401" max="6402" width="15.109375" style="3" customWidth="1"/>
    <col min="6403" max="6617" width="9.109375" style="3" customWidth="1"/>
    <col min="6618" max="6647" width="9.109375" style="3"/>
    <col min="6648" max="6648" width="43.33203125" style="3" customWidth="1"/>
    <col min="6649" max="6649" width="12.5546875" style="3" customWidth="1"/>
    <col min="6650" max="6650" width="17.5546875" style="3" customWidth="1"/>
    <col min="6651" max="6652" width="15" style="3" customWidth="1"/>
    <col min="6653" max="6653" width="17.5546875" style="3" customWidth="1"/>
    <col min="6654" max="6655" width="15" style="3" customWidth="1"/>
    <col min="6656" max="6656" width="17.5546875" style="3" customWidth="1"/>
    <col min="6657" max="6658" width="15.109375" style="3" customWidth="1"/>
    <col min="6659" max="6873" width="9.109375" style="3" customWidth="1"/>
    <col min="6874" max="6903" width="9.109375" style="3"/>
    <col min="6904" max="6904" width="43.33203125" style="3" customWidth="1"/>
    <col min="6905" max="6905" width="12.5546875" style="3" customWidth="1"/>
    <col min="6906" max="6906" width="17.5546875" style="3" customWidth="1"/>
    <col min="6907" max="6908" width="15" style="3" customWidth="1"/>
    <col min="6909" max="6909" width="17.5546875" style="3" customWidth="1"/>
    <col min="6910" max="6911" width="15" style="3" customWidth="1"/>
    <col min="6912" max="6912" width="17.5546875" style="3" customWidth="1"/>
    <col min="6913" max="6914" width="15.109375" style="3" customWidth="1"/>
    <col min="6915" max="7129" width="9.109375" style="3" customWidth="1"/>
    <col min="7130" max="7159" width="9.109375" style="3"/>
    <col min="7160" max="7160" width="43.33203125" style="3" customWidth="1"/>
    <col min="7161" max="7161" width="12.5546875" style="3" customWidth="1"/>
    <col min="7162" max="7162" width="17.5546875" style="3" customWidth="1"/>
    <col min="7163" max="7164" width="15" style="3" customWidth="1"/>
    <col min="7165" max="7165" width="17.5546875" style="3" customWidth="1"/>
    <col min="7166" max="7167" width="15" style="3" customWidth="1"/>
    <col min="7168" max="7168" width="17.5546875" style="3" customWidth="1"/>
    <col min="7169" max="7170" width="15.109375" style="3" customWidth="1"/>
    <col min="7171" max="7385" width="9.109375" style="3" customWidth="1"/>
    <col min="7386" max="7415" width="9.109375" style="3"/>
    <col min="7416" max="7416" width="43.33203125" style="3" customWidth="1"/>
    <col min="7417" max="7417" width="12.5546875" style="3" customWidth="1"/>
    <col min="7418" max="7418" width="17.5546875" style="3" customWidth="1"/>
    <col min="7419" max="7420" width="15" style="3" customWidth="1"/>
    <col min="7421" max="7421" width="17.5546875" style="3" customWidth="1"/>
    <col min="7422" max="7423" width="15" style="3" customWidth="1"/>
    <col min="7424" max="7424" width="17.5546875" style="3" customWidth="1"/>
    <col min="7425" max="7426" width="15.109375" style="3" customWidth="1"/>
    <col min="7427" max="7641" width="9.109375" style="3" customWidth="1"/>
    <col min="7642" max="7671" width="9.109375" style="3"/>
    <col min="7672" max="7672" width="43.33203125" style="3" customWidth="1"/>
    <col min="7673" max="7673" width="12.5546875" style="3" customWidth="1"/>
    <col min="7674" max="7674" width="17.5546875" style="3" customWidth="1"/>
    <col min="7675" max="7676" width="15" style="3" customWidth="1"/>
    <col min="7677" max="7677" width="17.5546875" style="3" customWidth="1"/>
    <col min="7678" max="7679" width="15" style="3" customWidth="1"/>
    <col min="7680" max="7680" width="17.5546875" style="3" customWidth="1"/>
    <col min="7681" max="7682" width="15.109375" style="3" customWidth="1"/>
    <col min="7683" max="7897" width="9.109375" style="3" customWidth="1"/>
    <col min="7898" max="7927" width="9.109375" style="3"/>
    <col min="7928" max="7928" width="43.33203125" style="3" customWidth="1"/>
    <col min="7929" max="7929" width="12.5546875" style="3" customWidth="1"/>
    <col min="7930" max="7930" width="17.5546875" style="3" customWidth="1"/>
    <col min="7931" max="7932" width="15" style="3" customWidth="1"/>
    <col min="7933" max="7933" width="17.5546875" style="3" customWidth="1"/>
    <col min="7934" max="7935" width="15" style="3" customWidth="1"/>
    <col min="7936" max="7936" width="17.5546875" style="3" customWidth="1"/>
    <col min="7937" max="7938" width="15.109375" style="3" customWidth="1"/>
    <col min="7939" max="8153" width="9.109375" style="3" customWidth="1"/>
    <col min="8154" max="8183" width="9.109375" style="3"/>
    <col min="8184" max="8184" width="43.33203125" style="3" customWidth="1"/>
    <col min="8185" max="8185" width="12.5546875" style="3" customWidth="1"/>
    <col min="8186" max="8186" width="17.5546875" style="3" customWidth="1"/>
    <col min="8187" max="8188" width="15" style="3" customWidth="1"/>
    <col min="8189" max="8189" width="17.5546875" style="3" customWidth="1"/>
    <col min="8190" max="8191" width="15" style="3" customWidth="1"/>
    <col min="8192" max="8192" width="17.5546875" style="3" customWidth="1"/>
    <col min="8193" max="8194" width="15.109375" style="3" customWidth="1"/>
    <col min="8195" max="8409" width="9.109375" style="3" customWidth="1"/>
    <col min="8410" max="8439" width="9.109375" style="3"/>
    <col min="8440" max="8440" width="43.33203125" style="3" customWidth="1"/>
    <col min="8441" max="8441" width="12.5546875" style="3" customWidth="1"/>
    <col min="8442" max="8442" width="17.5546875" style="3" customWidth="1"/>
    <col min="8443" max="8444" width="15" style="3" customWidth="1"/>
    <col min="8445" max="8445" width="17.5546875" style="3" customWidth="1"/>
    <col min="8446" max="8447" width="15" style="3" customWidth="1"/>
    <col min="8448" max="8448" width="17.5546875" style="3" customWidth="1"/>
    <col min="8449" max="8450" width="15.109375" style="3" customWidth="1"/>
    <col min="8451" max="8665" width="9.109375" style="3" customWidth="1"/>
    <col min="8666" max="8695" width="9.109375" style="3"/>
    <col min="8696" max="8696" width="43.33203125" style="3" customWidth="1"/>
    <col min="8697" max="8697" width="12.5546875" style="3" customWidth="1"/>
    <col min="8698" max="8698" width="17.5546875" style="3" customWidth="1"/>
    <col min="8699" max="8700" width="15" style="3" customWidth="1"/>
    <col min="8701" max="8701" width="17.5546875" style="3" customWidth="1"/>
    <col min="8702" max="8703" width="15" style="3" customWidth="1"/>
    <col min="8704" max="8704" width="17.5546875" style="3" customWidth="1"/>
    <col min="8705" max="8706" width="15.109375" style="3" customWidth="1"/>
    <col min="8707" max="8921" width="9.109375" style="3" customWidth="1"/>
    <col min="8922" max="8951" width="9.109375" style="3"/>
    <col min="8952" max="8952" width="43.33203125" style="3" customWidth="1"/>
    <col min="8953" max="8953" width="12.5546875" style="3" customWidth="1"/>
    <col min="8954" max="8954" width="17.5546875" style="3" customWidth="1"/>
    <col min="8955" max="8956" width="15" style="3" customWidth="1"/>
    <col min="8957" max="8957" width="17.5546875" style="3" customWidth="1"/>
    <col min="8958" max="8959" width="15" style="3" customWidth="1"/>
    <col min="8960" max="8960" width="17.5546875" style="3" customWidth="1"/>
    <col min="8961" max="8962" width="15.109375" style="3" customWidth="1"/>
    <col min="8963" max="9177" width="9.109375" style="3" customWidth="1"/>
    <col min="9178" max="9207" width="9.109375" style="3"/>
    <col min="9208" max="9208" width="43.33203125" style="3" customWidth="1"/>
    <col min="9209" max="9209" width="12.5546875" style="3" customWidth="1"/>
    <col min="9210" max="9210" width="17.5546875" style="3" customWidth="1"/>
    <col min="9211" max="9212" width="15" style="3" customWidth="1"/>
    <col min="9213" max="9213" width="17.5546875" style="3" customWidth="1"/>
    <col min="9214" max="9215" width="15" style="3" customWidth="1"/>
    <col min="9216" max="9216" width="17.5546875" style="3" customWidth="1"/>
    <col min="9217" max="9218" width="15.109375" style="3" customWidth="1"/>
    <col min="9219" max="9433" width="9.109375" style="3" customWidth="1"/>
    <col min="9434" max="9463" width="9.109375" style="3"/>
    <col min="9464" max="9464" width="43.33203125" style="3" customWidth="1"/>
    <col min="9465" max="9465" width="12.5546875" style="3" customWidth="1"/>
    <col min="9466" max="9466" width="17.5546875" style="3" customWidth="1"/>
    <col min="9467" max="9468" width="15" style="3" customWidth="1"/>
    <col min="9469" max="9469" width="17.5546875" style="3" customWidth="1"/>
    <col min="9470" max="9471" width="15" style="3" customWidth="1"/>
    <col min="9472" max="9472" width="17.5546875" style="3" customWidth="1"/>
    <col min="9473" max="9474" width="15.109375" style="3" customWidth="1"/>
    <col min="9475" max="9689" width="9.109375" style="3" customWidth="1"/>
    <col min="9690" max="9719" width="9.109375" style="3"/>
    <col min="9720" max="9720" width="43.33203125" style="3" customWidth="1"/>
    <col min="9721" max="9721" width="12.5546875" style="3" customWidth="1"/>
    <col min="9722" max="9722" width="17.5546875" style="3" customWidth="1"/>
    <col min="9723" max="9724" width="15" style="3" customWidth="1"/>
    <col min="9725" max="9725" width="17.5546875" style="3" customWidth="1"/>
    <col min="9726" max="9727" width="15" style="3" customWidth="1"/>
    <col min="9728" max="9728" width="17.5546875" style="3" customWidth="1"/>
    <col min="9729" max="9730" width="15.109375" style="3" customWidth="1"/>
    <col min="9731" max="9945" width="9.109375" style="3" customWidth="1"/>
    <col min="9946" max="9975" width="9.109375" style="3"/>
    <col min="9976" max="9976" width="43.33203125" style="3" customWidth="1"/>
    <col min="9977" max="9977" width="12.5546875" style="3" customWidth="1"/>
    <col min="9978" max="9978" width="17.5546875" style="3" customWidth="1"/>
    <col min="9979" max="9980" width="15" style="3" customWidth="1"/>
    <col min="9981" max="9981" width="17.5546875" style="3" customWidth="1"/>
    <col min="9982" max="9983" width="15" style="3" customWidth="1"/>
    <col min="9984" max="9984" width="17.5546875" style="3" customWidth="1"/>
    <col min="9985" max="9986" width="15.109375" style="3" customWidth="1"/>
    <col min="9987" max="10201" width="9.109375" style="3" customWidth="1"/>
    <col min="10202" max="10231" width="9.109375" style="3"/>
    <col min="10232" max="10232" width="43.33203125" style="3" customWidth="1"/>
    <col min="10233" max="10233" width="12.5546875" style="3" customWidth="1"/>
    <col min="10234" max="10234" width="17.5546875" style="3" customWidth="1"/>
    <col min="10235" max="10236" width="15" style="3" customWidth="1"/>
    <col min="10237" max="10237" width="17.5546875" style="3" customWidth="1"/>
    <col min="10238" max="10239" width="15" style="3" customWidth="1"/>
    <col min="10240" max="10240" width="17.5546875" style="3" customWidth="1"/>
    <col min="10241" max="10242" width="15.109375" style="3" customWidth="1"/>
    <col min="10243" max="10457" width="9.109375" style="3" customWidth="1"/>
    <col min="10458" max="10487" width="9.109375" style="3"/>
    <col min="10488" max="10488" width="43.33203125" style="3" customWidth="1"/>
    <col min="10489" max="10489" width="12.5546875" style="3" customWidth="1"/>
    <col min="10490" max="10490" width="17.5546875" style="3" customWidth="1"/>
    <col min="10491" max="10492" width="15" style="3" customWidth="1"/>
    <col min="10493" max="10493" width="17.5546875" style="3" customWidth="1"/>
    <col min="10494" max="10495" width="15" style="3" customWidth="1"/>
    <col min="10496" max="10496" width="17.5546875" style="3" customWidth="1"/>
    <col min="10497" max="10498" width="15.109375" style="3" customWidth="1"/>
    <col min="10499" max="10713" width="9.109375" style="3" customWidth="1"/>
    <col min="10714" max="10743" width="9.109375" style="3"/>
    <col min="10744" max="10744" width="43.33203125" style="3" customWidth="1"/>
    <col min="10745" max="10745" width="12.5546875" style="3" customWidth="1"/>
    <col min="10746" max="10746" width="17.5546875" style="3" customWidth="1"/>
    <col min="10747" max="10748" width="15" style="3" customWidth="1"/>
    <col min="10749" max="10749" width="17.5546875" style="3" customWidth="1"/>
    <col min="10750" max="10751" width="15" style="3" customWidth="1"/>
    <col min="10752" max="10752" width="17.5546875" style="3" customWidth="1"/>
    <col min="10753" max="10754" width="15.109375" style="3" customWidth="1"/>
    <col min="10755" max="10969" width="9.109375" style="3" customWidth="1"/>
    <col min="10970" max="10999" width="9.109375" style="3"/>
    <col min="11000" max="11000" width="43.33203125" style="3" customWidth="1"/>
    <col min="11001" max="11001" width="12.5546875" style="3" customWidth="1"/>
    <col min="11002" max="11002" width="17.5546875" style="3" customWidth="1"/>
    <col min="11003" max="11004" width="15" style="3" customWidth="1"/>
    <col min="11005" max="11005" width="17.5546875" style="3" customWidth="1"/>
    <col min="11006" max="11007" width="15" style="3" customWidth="1"/>
    <col min="11008" max="11008" width="17.5546875" style="3" customWidth="1"/>
    <col min="11009" max="11010" width="15.109375" style="3" customWidth="1"/>
    <col min="11011" max="11225" width="9.109375" style="3" customWidth="1"/>
    <col min="11226" max="11255" width="9.109375" style="3"/>
    <col min="11256" max="11256" width="43.33203125" style="3" customWidth="1"/>
    <col min="11257" max="11257" width="12.5546875" style="3" customWidth="1"/>
    <col min="11258" max="11258" width="17.5546875" style="3" customWidth="1"/>
    <col min="11259" max="11260" width="15" style="3" customWidth="1"/>
    <col min="11261" max="11261" width="17.5546875" style="3" customWidth="1"/>
    <col min="11262" max="11263" width="15" style="3" customWidth="1"/>
    <col min="11264" max="11264" width="17.5546875" style="3" customWidth="1"/>
    <col min="11265" max="11266" width="15.109375" style="3" customWidth="1"/>
    <col min="11267" max="11481" width="9.109375" style="3" customWidth="1"/>
    <col min="11482" max="11511" width="9.109375" style="3"/>
    <col min="11512" max="11512" width="43.33203125" style="3" customWidth="1"/>
    <col min="11513" max="11513" width="12.5546875" style="3" customWidth="1"/>
    <col min="11514" max="11514" width="17.5546875" style="3" customWidth="1"/>
    <col min="11515" max="11516" width="15" style="3" customWidth="1"/>
    <col min="11517" max="11517" width="17.5546875" style="3" customWidth="1"/>
    <col min="11518" max="11519" width="15" style="3" customWidth="1"/>
    <col min="11520" max="11520" width="17.5546875" style="3" customWidth="1"/>
    <col min="11521" max="11522" width="15.109375" style="3" customWidth="1"/>
    <col min="11523" max="11737" width="9.109375" style="3" customWidth="1"/>
    <col min="11738" max="11767" width="9.109375" style="3"/>
    <col min="11768" max="11768" width="43.33203125" style="3" customWidth="1"/>
    <col min="11769" max="11769" width="12.5546875" style="3" customWidth="1"/>
    <col min="11770" max="11770" width="17.5546875" style="3" customWidth="1"/>
    <col min="11771" max="11772" width="15" style="3" customWidth="1"/>
    <col min="11773" max="11773" width="17.5546875" style="3" customWidth="1"/>
    <col min="11774" max="11775" width="15" style="3" customWidth="1"/>
    <col min="11776" max="11776" width="17.5546875" style="3" customWidth="1"/>
    <col min="11777" max="11778" width="15.109375" style="3" customWidth="1"/>
    <col min="11779" max="11993" width="9.109375" style="3" customWidth="1"/>
    <col min="11994" max="12023" width="9.109375" style="3"/>
    <col min="12024" max="12024" width="43.33203125" style="3" customWidth="1"/>
    <col min="12025" max="12025" width="12.5546875" style="3" customWidth="1"/>
    <col min="12026" max="12026" width="17.5546875" style="3" customWidth="1"/>
    <col min="12027" max="12028" width="15" style="3" customWidth="1"/>
    <col min="12029" max="12029" width="17.5546875" style="3" customWidth="1"/>
    <col min="12030" max="12031" width="15" style="3" customWidth="1"/>
    <col min="12032" max="12032" width="17.5546875" style="3" customWidth="1"/>
    <col min="12033" max="12034" width="15.109375" style="3" customWidth="1"/>
    <col min="12035" max="12249" width="9.109375" style="3" customWidth="1"/>
    <col min="12250" max="12279" width="9.109375" style="3"/>
    <col min="12280" max="12280" width="43.33203125" style="3" customWidth="1"/>
    <col min="12281" max="12281" width="12.5546875" style="3" customWidth="1"/>
    <col min="12282" max="12282" width="17.5546875" style="3" customWidth="1"/>
    <col min="12283" max="12284" width="15" style="3" customWidth="1"/>
    <col min="12285" max="12285" width="17.5546875" style="3" customWidth="1"/>
    <col min="12286" max="12287" width="15" style="3" customWidth="1"/>
    <col min="12288" max="12288" width="17.5546875" style="3" customWidth="1"/>
    <col min="12289" max="12290" width="15.109375" style="3" customWidth="1"/>
    <col min="12291" max="12505" width="9.109375" style="3" customWidth="1"/>
    <col min="12506" max="12535" width="9.109375" style="3"/>
    <col min="12536" max="12536" width="43.33203125" style="3" customWidth="1"/>
    <col min="12537" max="12537" width="12.5546875" style="3" customWidth="1"/>
    <col min="12538" max="12538" width="17.5546875" style="3" customWidth="1"/>
    <col min="12539" max="12540" width="15" style="3" customWidth="1"/>
    <col min="12541" max="12541" width="17.5546875" style="3" customWidth="1"/>
    <col min="12542" max="12543" width="15" style="3" customWidth="1"/>
    <col min="12544" max="12544" width="17.5546875" style="3" customWidth="1"/>
    <col min="12545" max="12546" width="15.109375" style="3" customWidth="1"/>
    <col min="12547" max="12761" width="9.109375" style="3" customWidth="1"/>
    <col min="12762" max="12791" width="9.109375" style="3"/>
    <col min="12792" max="12792" width="43.33203125" style="3" customWidth="1"/>
    <col min="12793" max="12793" width="12.5546875" style="3" customWidth="1"/>
    <col min="12794" max="12794" width="17.5546875" style="3" customWidth="1"/>
    <col min="12795" max="12796" width="15" style="3" customWidth="1"/>
    <col min="12797" max="12797" width="17.5546875" style="3" customWidth="1"/>
    <col min="12798" max="12799" width="15" style="3" customWidth="1"/>
    <col min="12800" max="12800" width="17.5546875" style="3" customWidth="1"/>
    <col min="12801" max="12802" width="15.109375" style="3" customWidth="1"/>
    <col min="12803" max="13017" width="9.109375" style="3" customWidth="1"/>
    <col min="13018" max="13047" width="9.109375" style="3"/>
    <col min="13048" max="13048" width="43.33203125" style="3" customWidth="1"/>
    <col min="13049" max="13049" width="12.5546875" style="3" customWidth="1"/>
    <col min="13050" max="13050" width="17.5546875" style="3" customWidth="1"/>
    <col min="13051" max="13052" width="15" style="3" customWidth="1"/>
    <col min="13053" max="13053" width="17.5546875" style="3" customWidth="1"/>
    <col min="13054" max="13055" width="15" style="3" customWidth="1"/>
    <col min="13056" max="13056" width="17.5546875" style="3" customWidth="1"/>
    <col min="13057" max="13058" width="15.109375" style="3" customWidth="1"/>
    <col min="13059" max="13273" width="9.109375" style="3" customWidth="1"/>
    <col min="13274" max="13303" width="9.109375" style="3"/>
    <col min="13304" max="13304" width="43.33203125" style="3" customWidth="1"/>
    <col min="13305" max="13305" width="12.5546875" style="3" customWidth="1"/>
    <col min="13306" max="13306" width="17.5546875" style="3" customWidth="1"/>
    <col min="13307" max="13308" width="15" style="3" customWidth="1"/>
    <col min="13309" max="13309" width="17.5546875" style="3" customWidth="1"/>
    <col min="13310" max="13311" width="15" style="3" customWidth="1"/>
    <col min="13312" max="13312" width="17.5546875" style="3" customWidth="1"/>
    <col min="13313" max="13314" width="15.109375" style="3" customWidth="1"/>
    <col min="13315" max="13529" width="9.109375" style="3" customWidth="1"/>
    <col min="13530" max="13559" width="9.109375" style="3"/>
    <col min="13560" max="13560" width="43.33203125" style="3" customWidth="1"/>
    <col min="13561" max="13561" width="12.5546875" style="3" customWidth="1"/>
    <col min="13562" max="13562" width="17.5546875" style="3" customWidth="1"/>
    <col min="13563" max="13564" width="15" style="3" customWidth="1"/>
    <col min="13565" max="13565" width="17.5546875" style="3" customWidth="1"/>
    <col min="13566" max="13567" width="15" style="3" customWidth="1"/>
    <col min="13568" max="13568" width="17.5546875" style="3" customWidth="1"/>
    <col min="13569" max="13570" width="15.109375" style="3" customWidth="1"/>
    <col min="13571" max="13785" width="9.109375" style="3" customWidth="1"/>
    <col min="13786" max="13815" width="9.109375" style="3"/>
    <col min="13816" max="13816" width="43.33203125" style="3" customWidth="1"/>
    <col min="13817" max="13817" width="12.5546875" style="3" customWidth="1"/>
    <col min="13818" max="13818" width="17.5546875" style="3" customWidth="1"/>
    <col min="13819" max="13820" width="15" style="3" customWidth="1"/>
    <col min="13821" max="13821" width="17.5546875" style="3" customWidth="1"/>
    <col min="13822" max="13823" width="15" style="3" customWidth="1"/>
    <col min="13824" max="13824" width="17.5546875" style="3" customWidth="1"/>
    <col min="13825" max="13826" width="15.109375" style="3" customWidth="1"/>
    <col min="13827" max="14041" width="9.109375" style="3" customWidth="1"/>
    <col min="14042" max="14071" width="9.109375" style="3"/>
    <col min="14072" max="14072" width="43.33203125" style="3" customWidth="1"/>
    <col min="14073" max="14073" width="12.5546875" style="3" customWidth="1"/>
    <col min="14074" max="14074" width="17.5546875" style="3" customWidth="1"/>
    <col min="14075" max="14076" width="15" style="3" customWidth="1"/>
    <col min="14077" max="14077" width="17.5546875" style="3" customWidth="1"/>
    <col min="14078" max="14079" width="15" style="3" customWidth="1"/>
    <col min="14080" max="14080" width="17.5546875" style="3" customWidth="1"/>
    <col min="14081" max="14082" width="15.109375" style="3" customWidth="1"/>
    <col min="14083" max="14297" width="9.109375" style="3" customWidth="1"/>
    <col min="14298" max="14327" width="9.109375" style="3"/>
    <col min="14328" max="14328" width="43.33203125" style="3" customWidth="1"/>
    <col min="14329" max="14329" width="12.5546875" style="3" customWidth="1"/>
    <col min="14330" max="14330" width="17.5546875" style="3" customWidth="1"/>
    <col min="14331" max="14332" width="15" style="3" customWidth="1"/>
    <col min="14333" max="14333" width="17.5546875" style="3" customWidth="1"/>
    <col min="14334" max="14335" width="15" style="3" customWidth="1"/>
    <col min="14336" max="14336" width="17.5546875" style="3" customWidth="1"/>
    <col min="14337" max="14338" width="15.109375" style="3" customWidth="1"/>
    <col min="14339" max="14553" width="9.109375" style="3" customWidth="1"/>
    <col min="14554" max="14583" width="9.109375" style="3"/>
    <col min="14584" max="14584" width="43.33203125" style="3" customWidth="1"/>
    <col min="14585" max="14585" width="12.5546875" style="3" customWidth="1"/>
    <col min="14586" max="14586" width="17.5546875" style="3" customWidth="1"/>
    <col min="14587" max="14588" width="15" style="3" customWidth="1"/>
    <col min="14589" max="14589" width="17.5546875" style="3" customWidth="1"/>
    <col min="14590" max="14591" width="15" style="3" customWidth="1"/>
    <col min="14592" max="14592" width="17.5546875" style="3" customWidth="1"/>
    <col min="14593" max="14594" width="15.109375" style="3" customWidth="1"/>
    <col min="14595" max="14809" width="9.109375" style="3" customWidth="1"/>
    <col min="14810" max="14839" width="9.109375" style="3"/>
    <col min="14840" max="14840" width="43.33203125" style="3" customWidth="1"/>
    <col min="14841" max="14841" width="12.5546875" style="3" customWidth="1"/>
    <col min="14842" max="14842" width="17.5546875" style="3" customWidth="1"/>
    <col min="14843" max="14844" width="15" style="3" customWidth="1"/>
    <col min="14845" max="14845" width="17.5546875" style="3" customWidth="1"/>
    <col min="14846" max="14847" width="15" style="3" customWidth="1"/>
    <col min="14848" max="14848" width="17.5546875" style="3" customWidth="1"/>
    <col min="14849" max="14850" width="15.109375" style="3" customWidth="1"/>
    <col min="14851" max="15065" width="9.109375" style="3" customWidth="1"/>
    <col min="15066" max="15095" width="9.109375" style="3"/>
    <col min="15096" max="15096" width="43.33203125" style="3" customWidth="1"/>
    <col min="15097" max="15097" width="12.5546875" style="3" customWidth="1"/>
    <col min="15098" max="15098" width="17.5546875" style="3" customWidth="1"/>
    <col min="15099" max="15100" width="15" style="3" customWidth="1"/>
    <col min="15101" max="15101" width="17.5546875" style="3" customWidth="1"/>
    <col min="15102" max="15103" width="15" style="3" customWidth="1"/>
    <col min="15104" max="15104" width="17.5546875" style="3" customWidth="1"/>
    <col min="15105" max="15106" width="15.109375" style="3" customWidth="1"/>
    <col min="15107" max="15321" width="9.109375" style="3" customWidth="1"/>
    <col min="15322" max="15351" width="9.109375" style="3"/>
    <col min="15352" max="15352" width="43.33203125" style="3" customWidth="1"/>
    <col min="15353" max="15353" width="12.5546875" style="3" customWidth="1"/>
    <col min="15354" max="15354" width="17.5546875" style="3" customWidth="1"/>
    <col min="15355" max="15356" width="15" style="3" customWidth="1"/>
    <col min="15357" max="15357" width="17.5546875" style="3" customWidth="1"/>
    <col min="15358" max="15359" width="15" style="3" customWidth="1"/>
    <col min="15360" max="15360" width="17.5546875" style="3" customWidth="1"/>
    <col min="15361" max="15362" width="15.109375" style="3" customWidth="1"/>
    <col min="15363" max="15577" width="9.109375" style="3" customWidth="1"/>
    <col min="15578" max="15607" width="9.109375" style="3"/>
    <col min="15608" max="15608" width="43.33203125" style="3" customWidth="1"/>
    <col min="15609" max="15609" width="12.5546875" style="3" customWidth="1"/>
    <col min="15610" max="15610" width="17.5546875" style="3" customWidth="1"/>
    <col min="15611" max="15612" width="15" style="3" customWidth="1"/>
    <col min="15613" max="15613" width="17.5546875" style="3" customWidth="1"/>
    <col min="15614" max="15615" width="15" style="3" customWidth="1"/>
    <col min="15616" max="15616" width="17.5546875" style="3" customWidth="1"/>
    <col min="15617" max="15618" width="15.109375" style="3" customWidth="1"/>
    <col min="15619" max="15833" width="9.109375" style="3" customWidth="1"/>
    <col min="15834" max="15863" width="9.109375" style="3"/>
    <col min="15864" max="15864" width="43.33203125" style="3" customWidth="1"/>
    <col min="15865" max="15865" width="12.5546875" style="3" customWidth="1"/>
    <col min="15866" max="15866" width="17.5546875" style="3" customWidth="1"/>
    <col min="15867" max="15868" width="15" style="3" customWidth="1"/>
    <col min="15869" max="15869" width="17.5546875" style="3" customWidth="1"/>
    <col min="15870" max="15871" width="15" style="3" customWidth="1"/>
    <col min="15872" max="15872" width="17.5546875" style="3" customWidth="1"/>
    <col min="15873" max="15874" width="15.109375" style="3" customWidth="1"/>
    <col min="15875" max="16089" width="9.109375" style="3" customWidth="1"/>
    <col min="16090" max="16119" width="9.109375" style="3"/>
    <col min="16120" max="16120" width="43.33203125" style="3" customWidth="1"/>
    <col min="16121" max="16121" width="12.5546875" style="3" customWidth="1"/>
    <col min="16122" max="16122" width="17.5546875" style="3" customWidth="1"/>
    <col min="16123" max="16124" width="15" style="3" customWidth="1"/>
    <col min="16125" max="16125" width="17.5546875" style="3" customWidth="1"/>
    <col min="16126" max="16127" width="15" style="3" customWidth="1"/>
    <col min="16128" max="16128" width="17.5546875" style="3" customWidth="1"/>
    <col min="16129" max="16130" width="15.109375" style="3" customWidth="1"/>
    <col min="16131" max="16345" width="9.109375" style="3" customWidth="1"/>
    <col min="16346" max="16384" width="9.109375" style="3"/>
  </cols>
  <sheetData>
    <row r="1" spans="1:12" s="1" customFormat="1" x14ac:dyDescent="0.3">
      <c r="A1" s="33" t="s">
        <v>18</v>
      </c>
      <c r="B1" s="33"/>
      <c r="C1" s="33"/>
      <c r="D1" s="33"/>
      <c r="E1" s="33"/>
      <c r="F1" s="33"/>
      <c r="G1" s="33"/>
      <c r="H1" s="33"/>
      <c r="I1" s="33"/>
    </row>
    <row r="2" spans="1:12" s="1" customFormat="1" x14ac:dyDescent="0.3">
      <c r="A2" s="34" t="s">
        <v>1</v>
      </c>
      <c r="B2" s="34"/>
      <c r="C2" s="34"/>
      <c r="D2" s="34"/>
      <c r="E2" s="34"/>
      <c r="F2" s="34"/>
      <c r="G2" s="34"/>
      <c r="H2" s="34"/>
      <c r="I2" s="34"/>
    </row>
    <row r="3" spans="1:12" s="1" customFormat="1" x14ac:dyDescent="0.3">
      <c r="A3" s="5"/>
      <c r="B3" s="5"/>
      <c r="C3" s="2"/>
      <c r="D3" s="2"/>
      <c r="E3" s="7"/>
      <c r="F3" s="2"/>
      <c r="I3" s="8"/>
    </row>
    <row r="4" spans="1:12" s="1" customFormat="1" ht="37.950000000000003" customHeight="1" x14ac:dyDescent="0.25">
      <c r="A4" s="35" t="s">
        <v>19</v>
      </c>
      <c r="B4" s="35"/>
      <c r="C4" s="35"/>
      <c r="D4" s="35"/>
      <c r="E4" s="35"/>
      <c r="F4" s="35"/>
      <c r="G4" s="35"/>
      <c r="H4" s="35"/>
      <c r="I4" s="35"/>
    </row>
    <row r="5" spans="1:12" s="1" customFormat="1" ht="16.8" x14ac:dyDescent="0.25">
      <c r="A5" s="6"/>
      <c r="B5" s="6"/>
      <c r="E5" s="8"/>
      <c r="I5" s="8"/>
    </row>
    <row r="6" spans="1:12" s="1" customFormat="1" x14ac:dyDescent="0.3">
      <c r="A6" s="4"/>
      <c r="B6" s="4"/>
      <c r="E6" s="8"/>
      <c r="H6" s="41" t="s">
        <v>0</v>
      </c>
      <c r="I6" s="41"/>
    </row>
    <row r="7" spans="1:12" s="1" customFormat="1" ht="21.75" customHeight="1" x14ac:dyDescent="0.25">
      <c r="A7" s="39" t="s">
        <v>2</v>
      </c>
      <c r="B7" s="39" t="s">
        <v>5</v>
      </c>
      <c r="C7" s="40" t="s">
        <v>16</v>
      </c>
      <c r="D7" s="40"/>
      <c r="E7" s="40"/>
      <c r="F7" s="36" t="s">
        <v>20</v>
      </c>
      <c r="G7" s="37"/>
      <c r="H7" s="38"/>
      <c r="I7" s="42" t="s">
        <v>26</v>
      </c>
      <c r="J7" s="11"/>
    </row>
    <row r="8" spans="1:12" s="1" customFormat="1" ht="208.5" customHeight="1" x14ac:dyDescent="0.25">
      <c r="A8" s="39"/>
      <c r="B8" s="39"/>
      <c r="C8" s="16" t="s">
        <v>27</v>
      </c>
      <c r="D8" s="16" t="s">
        <v>3</v>
      </c>
      <c r="E8" s="17" t="s">
        <v>17</v>
      </c>
      <c r="F8" s="28" t="s">
        <v>27</v>
      </c>
      <c r="G8" s="16" t="s">
        <v>3</v>
      </c>
      <c r="H8" s="17" t="s">
        <v>25</v>
      </c>
      <c r="I8" s="43"/>
      <c r="J8" s="11"/>
    </row>
    <row r="9" spans="1:12" s="1" customFormat="1" ht="16.8" x14ac:dyDescent="0.25">
      <c r="A9" s="18">
        <v>1</v>
      </c>
      <c r="B9" s="18">
        <v>2</v>
      </c>
      <c r="C9" s="18">
        <v>3</v>
      </c>
      <c r="D9" s="18">
        <v>4</v>
      </c>
      <c r="E9" s="18">
        <v>5</v>
      </c>
      <c r="F9" s="18">
        <v>6</v>
      </c>
      <c r="G9" s="18">
        <v>7</v>
      </c>
      <c r="H9" s="18">
        <v>8</v>
      </c>
      <c r="I9" s="32">
        <v>9</v>
      </c>
      <c r="J9" s="11"/>
    </row>
    <row r="10" spans="1:12" ht="77.400000000000006" customHeight="1" x14ac:dyDescent="0.3">
      <c r="A10" s="13" t="s">
        <v>28</v>
      </c>
      <c r="B10" s="14" t="s">
        <v>6</v>
      </c>
      <c r="C10" s="23">
        <v>2287069.7999999998</v>
      </c>
      <c r="D10" s="22">
        <f>E10-C10</f>
        <v>-6531.8999999999069</v>
      </c>
      <c r="E10" s="23">
        <v>2280537.9</v>
      </c>
      <c r="F10" s="23">
        <v>2288529.7999999998</v>
      </c>
      <c r="G10" s="22">
        <f>H10-F10</f>
        <v>-6074.3999999999069</v>
      </c>
      <c r="H10" s="23">
        <v>2282455.4</v>
      </c>
      <c r="I10" s="31" t="s">
        <v>41</v>
      </c>
      <c r="J10" s="10"/>
      <c r="L10" s="21"/>
    </row>
    <row r="11" spans="1:12" ht="41.4" customHeight="1" x14ac:dyDescent="0.3">
      <c r="A11" s="13" t="s">
        <v>29</v>
      </c>
      <c r="B11" s="14" t="s">
        <v>7</v>
      </c>
      <c r="C11" s="23">
        <v>392703.1</v>
      </c>
      <c r="D11" s="22">
        <f t="shared" ref="D11:D22" si="0">E11-C11</f>
        <v>0</v>
      </c>
      <c r="E11" s="23">
        <v>392703.1</v>
      </c>
      <c r="F11" s="22">
        <v>391350.6</v>
      </c>
      <c r="G11" s="22">
        <f t="shared" ref="G11:G22" si="1">H11-F11</f>
        <v>0</v>
      </c>
      <c r="H11" s="22">
        <v>391350.6</v>
      </c>
      <c r="I11" s="27"/>
      <c r="J11" s="10"/>
    </row>
    <row r="12" spans="1:12" ht="55.95" customHeight="1" x14ac:dyDescent="0.3">
      <c r="A12" s="13" t="s">
        <v>30</v>
      </c>
      <c r="B12" s="14" t="s">
        <v>9</v>
      </c>
      <c r="C12" s="23">
        <v>278152.90000000002</v>
      </c>
      <c r="D12" s="22">
        <f t="shared" si="0"/>
        <v>0</v>
      </c>
      <c r="E12" s="23">
        <v>278152.90000000002</v>
      </c>
      <c r="F12" s="22">
        <v>278152.90000000002</v>
      </c>
      <c r="G12" s="22">
        <f t="shared" si="1"/>
        <v>0</v>
      </c>
      <c r="H12" s="22">
        <v>278152.90000000002</v>
      </c>
      <c r="I12" s="27"/>
      <c r="J12" s="10"/>
    </row>
    <row r="13" spans="1:12" ht="58.2" customHeight="1" x14ac:dyDescent="0.3">
      <c r="A13" s="13" t="s">
        <v>31</v>
      </c>
      <c r="B13" s="14" t="s">
        <v>10</v>
      </c>
      <c r="C13" s="23">
        <v>102057</v>
      </c>
      <c r="D13" s="22">
        <f>E13-C13</f>
        <v>0</v>
      </c>
      <c r="E13" s="23">
        <v>102057</v>
      </c>
      <c r="F13" s="22">
        <v>95557</v>
      </c>
      <c r="G13" s="22">
        <f t="shared" si="1"/>
        <v>0</v>
      </c>
      <c r="H13" s="22">
        <v>95557</v>
      </c>
      <c r="I13" s="27"/>
      <c r="J13" s="10"/>
    </row>
    <row r="14" spans="1:12" ht="120.6" customHeight="1" x14ac:dyDescent="0.3">
      <c r="A14" s="13" t="s">
        <v>32</v>
      </c>
      <c r="B14" s="14" t="s">
        <v>11</v>
      </c>
      <c r="C14" s="23">
        <v>1571903.9</v>
      </c>
      <c r="D14" s="22">
        <f t="shared" si="0"/>
        <v>53738.800000000047</v>
      </c>
      <c r="E14" s="23">
        <v>1625642.7</v>
      </c>
      <c r="F14" s="22">
        <v>1003574.2</v>
      </c>
      <c r="G14" s="22">
        <f t="shared" si="1"/>
        <v>6074.4000000000233</v>
      </c>
      <c r="H14" s="22">
        <v>1009648.6</v>
      </c>
      <c r="I14" s="31" t="s">
        <v>40</v>
      </c>
      <c r="J14" s="10"/>
    </row>
    <row r="15" spans="1:12" ht="75" customHeight="1" x14ac:dyDescent="0.3">
      <c r="A15" s="13" t="s">
        <v>33</v>
      </c>
      <c r="B15" s="14" t="s">
        <v>12</v>
      </c>
      <c r="C15" s="24">
        <v>212825.9</v>
      </c>
      <c r="D15" s="22">
        <f t="shared" si="0"/>
        <v>0</v>
      </c>
      <c r="E15" s="24">
        <v>212825.9</v>
      </c>
      <c r="F15" s="22">
        <v>195399.4</v>
      </c>
      <c r="G15" s="22">
        <f t="shared" si="1"/>
        <v>0</v>
      </c>
      <c r="H15" s="22">
        <v>195399.4</v>
      </c>
      <c r="I15" s="27"/>
      <c r="J15" s="10"/>
    </row>
    <row r="16" spans="1:12" ht="61.2" customHeight="1" x14ac:dyDescent="0.3">
      <c r="A16" s="13" t="s">
        <v>34</v>
      </c>
      <c r="B16" s="14" t="s">
        <v>13</v>
      </c>
      <c r="C16" s="23">
        <v>65450</v>
      </c>
      <c r="D16" s="22">
        <f t="shared" si="0"/>
        <v>0</v>
      </c>
      <c r="E16" s="23">
        <v>65450</v>
      </c>
      <c r="F16" s="22">
        <v>65450</v>
      </c>
      <c r="G16" s="22">
        <f t="shared" si="1"/>
        <v>0</v>
      </c>
      <c r="H16" s="22">
        <v>65450</v>
      </c>
      <c r="I16" s="27"/>
      <c r="J16" s="10"/>
    </row>
    <row r="17" spans="1:10" ht="60" customHeight="1" x14ac:dyDescent="0.3">
      <c r="A17" s="13" t="s">
        <v>35</v>
      </c>
      <c r="B17" s="14" t="s">
        <v>14</v>
      </c>
      <c r="C17" s="23">
        <v>391517.1</v>
      </c>
      <c r="D17" s="22">
        <f t="shared" si="0"/>
        <v>0</v>
      </c>
      <c r="E17" s="23">
        <v>391517.1</v>
      </c>
      <c r="F17" s="22">
        <v>389839.4</v>
      </c>
      <c r="G17" s="22">
        <f t="shared" si="1"/>
        <v>0</v>
      </c>
      <c r="H17" s="22">
        <v>389839.4</v>
      </c>
      <c r="I17" s="30"/>
      <c r="J17" s="10"/>
    </row>
    <row r="18" spans="1:10" ht="59.4" customHeight="1" x14ac:dyDescent="0.3">
      <c r="A18" s="13" t="s">
        <v>8</v>
      </c>
      <c r="B18" s="14" t="s">
        <v>15</v>
      </c>
      <c r="C18" s="23">
        <v>3220.8</v>
      </c>
      <c r="D18" s="22">
        <f t="shared" si="0"/>
        <v>0</v>
      </c>
      <c r="E18" s="23">
        <v>3220.8</v>
      </c>
      <c r="F18" s="22">
        <v>3220.8</v>
      </c>
      <c r="G18" s="22">
        <f t="shared" si="1"/>
        <v>0</v>
      </c>
      <c r="H18" s="22">
        <v>3220.8</v>
      </c>
      <c r="I18" s="29"/>
      <c r="J18" s="10"/>
    </row>
    <row r="19" spans="1:10" ht="63" customHeight="1" x14ac:dyDescent="0.3">
      <c r="A19" s="13" t="s">
        <v>36</v>
      </c>
      <c r="B19" s="15" t="s">
        <v>21</v>
      </c>
      <c r="C19" s="23">
        <v>161500</v>
      </c>
      <c r="D19" s="22">
        <f t="shared" si="0"/>
        <v>0</v>
      </c>
      <c r="E19" s="23">
        <v>161500</v>
      </c>
      <c r="F19" s="23">
        <v>161500</v>
      </c>
      <c r="G19" s="22">
        <f t="shared" si="1"/>
        <v>0</v>
      </c>
      <c r="H19" s="23">
        <v>161500</v>
      </c>
      <c r="I19" s="26"/>
      <c r="J19" s="10"/>
    </row>
    <row r="20" spans="1:10" ht="68.400000000000006" customHeight="1" x14ac:dyDescent="0.3">
      <c r="A20" s="13" t="s">
        <v>37</v>
      </c>
      <c r="B20" s="15" t="s">
        <v>22</v>
      </c>
      <c r="C20" s="23">
        <v>150</v>
      </c>
      <c r="D20" s="22">
        <f t="shared" si="0"/>
        <v>0</v>
      </c>
      <c r="E20" s="23">
        <v>150</v>
      </c>
      <c r="F20" s="22">
        <v>150</v>
      </c>
      <c r="G20" s="22">
        <f t="shared" si="1"/>
        <v>0</v>
      </c>
      <c r="H20" s="22">
        <v>150</v>
      </c>
      <c r="I20" s="27"/>
      <c r="J20" s="10"/>
    </row>
    <row r="21" spans="1:10" ht="78" customHeight="1" x14ac:dyDescent="0.3">
      <c r="A21" s="13" t="s">
        <v>38</v>
      </c>
      <c r="B21" s="15" t="s">
        <v>23</v>
      </c>
      <c r="C21" s="23">
        <v>11433.5</v>
      </c>
      <c r="D21" s="22">
        <f t="shared" si="0"/>
        <v>0</v>
      </c>
      <c r="E21" s="23">
        <v>11433.5</v>
      </c>
      <c r="F21" s="22">
        <v>11374.5</v>
      </c>
      <c r="G21" s="22">
        <f t="shared" si="1"/>
        <v>0</v>
      </c>
      <c r="H21" s="22">
        <v>11374.5</v>
      </c>
      <c r="I21" s="27"/>
      <c r="J21" s="10"/>
    </row>
    <row r="22" spans="1:10" ht="57" customHeight="1" x14ac:dyDescent="0.3">
      <c r="A22" s="13" t="s">
        <v>39</v>
      </c>
      <c r="B22" s="15" t="s">
        <v>24</v>
      </c>
      <c r="C22" s="23">
        <v>727.1</v>
      </c>
      <c r="D22" s="22">
        <f t="shared" si="0"/>
        <v>0</v>
      </c>
      <c r="E22" s="23">
        <v>727.1</v>
      </c>
      <c r="F22" s="22">
        <v>727.1</v>
      </c>
      <c r="G22" s="22">
        <f t="shared" si="1"/>
        <v>0</v>
      </c>
      <c r="H22" s="22">
        <v>727.1</v>
      </c>
      <c r="I22" s="27"/>
      <c r="J22" s="10"/>
    </row>
    <row r="23" spans="1:10" ht="16.8" x14ac:dyDescent="0.3">
      <c r="A23" s="19" t="s">
        <v>4</v>
      </c>
      <c r="B23" s="19"/>
      <c r="C23" s="20">
        <f t="shared" ref="C23:H23" si="2">SUM(C10:C22)</f>
        <v>5478711.0999999987</v>
      </c>
      <c r="D23" s="25">
        <f t="shared" si="2"/>
        <v>47206.90000000014</v>
      </c>
      <c r="E23" s="25">
        <f t="shared" si="2"/>
        <v>5525917.9999999991</v>
      </c>
      <c r="F23" s="25">
        <f t="shared" si="2"/>
        <v>4884825.7</v>
      </c>
      <c r="G23" s="25">
        <f t="shared" si="2"/>
        <v>1.1641532182693481E-10</v>
      </c>
      <c r="H23" s="25">
        <f t="shared" si="2"/>
        <v>4884825.7</v>
      </c>
      <c r="I23" s="27"/>
      <c r="J23" s="10"/>
    </row>
    <row r="24" spans="1:10" x14ac:dyDescent="0.3">
      <c r="A24" s="12"/>
      <c r="B24" s="12"/>
      <c r="C24" s="10"/>
      <c r="D24" s="10"/>
      <c r="E24" s="10"/>
      <c r="F24" s="10"/>
      <c r="G24" s="10"/>
      <c r="H24" s="10"/>
      <c r="J24" s="10"/>
    </row>
    <row r="25" spans="1:10" hidden="1" x14ac:dyDescent="0.3">
      <c r="A25" s="12"/>
      <c r="B25" s="12"/>
      <c r="C25" s="10"/>
      <c r="D25" s="10"/>
      <c r="E25" s="10"/>
      <c r="F25" s="10"/>
      <c r="G25" s="10"/>
      <c r="H25" s="10"/>
      <c r="J25" s="10"/>
    </row>
    <row r="26" spans="1:10" x14ac:dyDescent="0.3">
      <c r="A26" s="12"/>
      <c r="B26" s="12"/>
      <c r="C26" s="10"/>
      <c r="D26" s="10"/>
      <c r="E26" s="10"/>
      <c r="F26" s="10"/>
      <c r="G26" s="10"/>
      <c r="H26" s="10"/>
      <c r="J26" s="10"/>
    </row>
    <row r="27" spans="1:10" x14ac:dyDescent="0.3">
      <c r="A27" s="12"/>
      <c r="B27" s="12"/>
      <c r="C27" s="10"/>
      <c r="D27" s="10"/>
      <c r="E27" s="10"/>
      <c r="F27" s="10"/>
      <c r="G27" s="10"/>
      <c r="H27" s="10"/>
      <c r="J27" s="10"/>
    </row>
    <row r="28" spans="1:10" x14ac:dyDescent="0.3">
      <c r="A28" s="10"/>
      <c r="B28" s="10"/>
      <c r="C28" s="10"/>
      <c r="D28" s="10"/>
      <c r="E28" s="10"/>
      <c r="F28" s="10"/>
      <c r="G28" s="10"/>
      <c r="H28" s="10"/>
      <c r="J28" s="10"/>
    </row>
    <row r="29" spans="1:10" x14ac:dyDescent="0.3">
      <c r="A29" s="10"/>
      <c r="B29" s="10"/>
      <c r="C29" s="10"/>
      <c r="D29" s="10"/>
      <c r="E29" s="10"/>
      <c r="F29" s="10"/>
      <c r="G29" s="10"/>
      <c r="H29" s="10"/>
      <c r="J29" s="10"/>
    </row>
    <row r="30" spans="1:10" x14ac:dyDescent="0.3">
      <c r="A30" s="10"/>
      <c r="B30" s="10"/>
      <c r="C30" s="10"/>
      <c r="D30" s="10"/>
      <c r="E30" s="10"/>
      <c r="F30" s="10"/>
      <c r="G30" s="10"/>
      <c r="H30" s="10"/>
      <c r="J30" s="10"/>
    </row>
    <row r="31" spans="1:10" x14ac:dyDescent="0.3">
      <c r="A31" s="10"/>
      <c r="B31" s="10"/>
      <c r="C31" s="10"/>
      <c r="D31" s="10"/>
      <c r="E31" s="10"/>
      <c r="F31" s="10"/>
      <c r="G31" s="10"/>
      <c r="H31" s="10"/>
      <c r="J31" s="10"/>
    </row>
    <row r="32" spans="1:10" x14ac:dyDescent="0.3">
      <c r="A32" s="10"/>
      <c r="B32" s="10"/>
      <c r="C32" s="10"/>
      <c r="D32" s="10"/>
      <c r="E32" s="10"/>
      <c r="F32" s="10"/>
      <c r="G32" s="10"/>
      <c r="H32" s="10"/>
      <c r="J32" s="10"/>
    </row>
    <row r="33" spans="1:10" x14ac:dyDescent="0.3">
      <c r="A33" s="10"/>
      <c r="B33" s="10"/>
      <c r="C33" s="10"/>
      <c r="D33" s="10"/>
      <c r="E33" s="10"/>
      <c r="F33" s="10"/>
      <c r="G33" s="10"/>
      <c r="H33" s="10"/>
      <c r="J33" s="10"/>
    </row>
    <row r="34" spans="1:10" x14ac:dyDescent="0.3">
      <c r="A34" s="10"/>
      <c r="B34" s="10"/>
      <c r="C34" s="10"/>
      <c r="D34" s="10"/>
      <c r="E34" s="10"/>
      <c r="F34" s="10"/>
      <c r="G34" s="10"/>
      <c r="H34" s="10"/>
      <c r="J34" s="10"/>
    </row>
    <row r="35" spans="1:10" x14ac:dyDescent="0.3">
      <c r="A35" s="10"/>
      <c r="B35" s="10"/>
      <c r="C35" s="10"/>
      <c r="D35" s="10"/>
      <c r="E35" s="10"/>
      <c r="F35" s="10"/>
      <c r="G35" s="10"/>
      <c r="H35" s="10"/>
      <c r="J35" s="10"/>
    </row>
    <row r="36" spans="1:10" x14ac:dyDescent="0.3">
      <c r="A36" s="10"/>
      <c r="B36" s="10"/>
      <c r="C36" s="10"/>
      <c r="D36" s="10"/>
      <c r="E36" s="10"/>
      <c r="F36" s="10"/>
      <c r="G36" s="10"/>
      <c r="H36" s="10"/>
      <c r="J36" s="10"/>
    </row>
  </sheetData>
  <mergeCells count="9">
    <mergeCell ref="A1:I1"/>
    <mergeCell ref="A2:I2"/>
    <mergeCell ref="A4:I4"/>
    <mergeCell ref="F7:H7"/>
    <mergeCell ref="A7:A8"/>
    <mergeCell ref="B7:B8"/>
    <mergeCell ref="C7:E7"/>
    <mergeCell ref="H6:I6"/>
    <mergeCell ref="I7:I8"/>
  </mergeCells>
  <pageMargins left="0.39370078740157483" right="0.39370078740157483" top="0.59055118110236227" bottom="0.39370078740157483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Бушуева Надежда Павловна</cp:lastModifiedBy>
  <cp:lastPrinted>2025-12-05T09:50:34Z</cp:lastPrinted>
  <dcterms:created xsi:type="dcterms:W3CDTF">2017-04-10T05:27:20Z</dcterms:created>
  <dcterms:modified xsi:type="dcterms:W3CDTF">2025-12-05T09:51:00Z</dcterms:modified>
</cp:coreProperties>
</file>